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1" activeTab="1"/>
  </bookViews>
  <sheets>
    <sheet name="judet2013" sheetId="1" r:id="rId1"/>
    <sheet name="punctaj extra 2015" sheetId="2" r:id="rId2"/>
  </sheets>
  <definedNames>
    <definedName name="_xlnm.Print_Area" localSheetId="0">'judet2013'!$A$1:$I$38</definedName>
    <definedName name="_xlnm.Print_Area" localSheetId="1">'punctaj extra 2015'!#REF!</definedName>
  </definedNames>
  <calcPr fullCalcOnLoad="1"/>
</workbook>
</file>

<file path=xl/sharedStrings.xml><?xml version="1.0" encoding="utf-8"?>
<sst xmlns="http://schemas.openxmlformats.org/spreadsheetml/2006/main" count="64" uniqueCount="63">
  <si>
    <t>Hiperdia</t>
  </si>
  <si>
    <t>Total capacitate tehnica</t>
  </si>
  <si>
    <t>Resurse umane</t>
  </si>
  <si>
    <t xml:space="preserve">Logistica </t>
  </si>
  <si>
    <t>Euromedic</t>
  </si>
  <si>
    <t>Medicales</t>
  </si>
  <si>
    <t>Medincost</t>
  </si>
  <si>
    <t xml:space="preserve">Criteriul </t>
  </si>
  <si>
    <t>Criteriul evaluarea resurselor</t>
  </si>
  <si>
    <t>SC Promed SRL</t>
  </si>
  <si>
    <t>Spital judetean Calarasi</t>
  </si>
  <si>
    <t>SC Grinei Medical SRL</t>
  </si>
  <si>
    <t>A. Evaluarea capacităţii resurselor tehnice</t>
  </si>
  <si>
    <t>a) 1. radiologie (scopie)</t>
  </si>
  <si>
    <t xml:space="preserve">2. radiologie (grafie) </t>
  </si>
  <si>
    <t xml:space="preserve">                                                    </t>
  </si>
  <si>
    <t xml:space="preserve">c) radiografie dentară </t>
  </si>
  <si>
    <t xml:space="preserve">f) ecografia </t>
  </si>
  <si>
    <t xml:space="preserve">g) computer tomografie </t>
  </si>
  <si>
    <t>tomograf spiral</t>
  </si>
  <si>
    <t>tomograf secvenţial</t>
  </si>
  <si>
    <t xml:space="preserve">h) imagistică prin rezonanţă magnetică </t>
  </si>
  <si>
    <t xml:space="preserve">i) medicină nucleară (Gamma Camera) </t>
  </si>
  <si>
    <t xml:space="preserve">j) osteodensitometrie </t>
  </si>
  <si>
    <t>k) accesorii pentru prelucrarea, transmisia şi stocarea imaginilor</t>
  </si>
  <si>
    <t>B. Evaluarea resurselor umane</t>
  </si>
  <si>
    <t>medici</t>
  </si>
  <si>
    <t>medic specialist  radiologie şi imagistică medicală</t>
  </si>
  <si>
    <t>medic primar radiologie şi imagistică medicală</t>
  </si>
  <si>
    <t>medic de specialitate medicină nucleară</t>
  </si>
  <si>
    <t>medic primar medicină nucleară</t>
  </si>
  <si>
    <t xml:space="preserve">medic cu competenţă/supraspecializare/atestat de studii complementare Eco </t>
  </si>
  <si>
    <t xml:space="preserve">medic dentist primar </t>
  </si>
  <si>
    <t>operatori:</t>
  </si>
  <si>
    <t xml:space="preserve">absolvent colegiu imagistică medicală </t>
  </si>
  <si>
    <t>asistent medical imagistică medicală</t>
  </si>
  <si>
    <t>bioinginer</t>
  </si>
  <si>
    <t>fizician:</t>
  </si>
  <si>
    <t>asistenţi medicali</t>
  </si>
  <si>
    <t xml:space="preserve">de radiologie cu studii superioare </t>
  </si>
  <si>
    <t xml:space="preserve">de radiologie fără studii superioare </t>
  </si>
  <si>
    <t xml:space="preserve">alte specialităţi pentru Eco + ATI </t>
  </si>
  <si>
    <t xml:space="preserve">personal auxiliar - tehnician aparatură medicală </t>
  </si>
  <si>
    <t>Total resurse umane</t>
  </si>
  <si>
    <t>C. Logistica</t>
  </si>
  <si>
    <t>2. Criteriul financiar</t>
  </si>
  <si>
    <t>3. Criteriul de disponibilitate</t>
  </si>
  <si>
    <t>TOTAL</t>
  </si>
  <si>
    <t xml:space="preserve">Intocmit Ref. Georgeta Popa </t>
  </si>
  <si>
    <t>b) post independent de radiografie *</t>
  </si>
  <si>
    <t>Phoenix</t>
  </si>
  <si>
    <t>Total Radiology</t>
  </si>
  <si>
    <t>Provita</t>
  </si>
  <si>
    <t>total criteriu</t>
  </si>
  <si>
    <t>Imagistica 2013</t>
  </si>
  <si>
    <t>Total punctaj furnizori judeteni /aprilie 2013</t>
  </si>
  <si>
    <t xml:space="preserve">Sanador </t>
  </si>
  <si>
    <t xml:space="preserve"> capacitate tehnica/aparate</t>
  </si>
  <si>
    <t xml:space="preserve">Disponibilitate </t>
  </si>
  <si>
    <t>CMU</t>
  </si>
  <si>
    <t>Medical Imaging Concept</t>
  </si>
  <si>
    <t>CRITERIUL</t>
  </si>
  <si>
    <t>DENUMIRE FURNIZORI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</si>
</sst>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\-00\-0000"/>
    <numFmt numFmtId="181" formatCode="0.00;[Red]0.00"/>
    <numFmt numFmtId="182" formatCode="#,##0.00;[Red]#,##0.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1" xfId="0" applyNumberFormat="1" applyFont="1" applyFill="1" applyBorder="1" applyAlignment="1">
      <alignment horizontal="right" vertical="center" wrapText="1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182" fontId="0" fillId="0" borderId="1" xfId="0" applyNumberFormat="1" applyFont="1" applyBorder="1" applyAlignment="1">
      <alignment horizontal="right"/>
    </xf>
    <xf numFmtId="18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center"/>
    </xf>
    <xf numFmtId="181" fontId="0" fillId="0" borderId="3" xfId="0" applyNumberFormat="1" applyFont="1" applyFill="1" applyBorder="1" applyAlignment="1">
      <alignment horizontal="right" vertical="center" wrapText="1"/>
    </xf>
    <xf numFmtId="182" fontId="0" fillId="0" borderId="0" xfId="0" applyNumberFormat="1" applyFont="1" applyAlignment="1">
      <alignment/>
    </xf>
    <xf numFmtId="182" fontId="4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60" workbookViewId="0" topLeftCell="C1">
      <selection activeCell="C3" sqref="C3"/>
    </sheetView>
  </sheetViews>
  <sheetFormatPr defaultColWidth="9.140625" defaultRowHeight="12.75"/>
  <cols>
    <col min="1" max="1" width="8.421875" style="0" customWidth="1"/>
    <col min="2" max="2" width="10.8515625" style="0" customWidth="1"/>
    <col min="3" max="3" width="56.28125" style="0" customWidth="1"/>
    <col min="4" max="4" width="49.28125" style="0" customWidth="1"/>
    <col min="5" max="5" width="10.00390625" style="0" customWidth="1"/>
  </cols>
  <sheetData>
    <row r="1" ht="12.75">
      <c r="C1" t="s">
        <v>54</v>
      </c>
    </row>
    <row r="2" ht="12.75">
      <c r="C2" t="s">
        <v>55</v>
      </c>
    </row>
    <row r="3" ht="12.75">
      <c r="C3" t="s">
        <v>8</v>
      </c>
    </row>
    <row r="4" spans="1:8" ht="38.25">
      <c r="A4" s="34" t="s">
        <v>7</v>
      </c>
      <c r="B4" s="34"/>
      <c r="C4" s="34"/>
      <c r="D4" s="34"/>
      <c r="E4" s="9" t="s">
        <v>9</v>
      </c>
      <c r="F4" s="9" t="s">
        <v>10</v>
      </c>
      <c r="G4" s="9" t="s">
        <v>11</v>
      </c>
      <c r="H4" s="20" t="s">
        <v>53</v>
      </c>
    </row>
    <row r="5" spans="1:8" ht="12.75">
      <c r="A5" s="34" t="s">
        <v>12</v>
      </c>
      <c r="B5" s="34"/>
      <c r="C5" s="10" t="s">
        <v>13</v>
      </c>
      <c r="D5" s="11"/>
      <c r="E5" s="10"/>
      <c r="F5" s="10">
        <v>40</v>
      </c>
      <c r="G5" s="10"/>
      <c r="H5" s="10"/>
    </row>
    <row r="6" spans="1:8" ht="12.75">
      <c r="A6" s="34"/>
      <c r="B6" s="34"/>
      <c r="C6" s="10" t="s">
        <v>14</v>
      </c>
      <c r="D6" s="11"/>
      <c r="E6" s="10"/>
      <c r="F6" s="10">
        <v>50</v>
      </c>
      <c r="G6" s="10"/>
      <c r="H6" s="10"/>
    </row>
    <row r="7" spans="1:10" ht="12.75">
      <c r="A7" s="34"/>
      <c r="B7" s="34"/>
      <c r="C7" s="10" t="s">
        <v>49</v>
      </c>
      <c r="D7" s="11"/>
      <c r="E7" s="10">
        <v>40</v>
      </c>
      <c r="F7" s="10">
        <v>31</v>
      </c>
      <c r="G7" s="10"/>
      <c r="H7" s="10"/>
      <c r="J7" t="s">
        <v>15</v>
      </c>
    </row>
    <row r="8" spans="1:8" ht="12.75">
      <c r="A8" s="34"/>
      <c r="B8" s="34"/>
      <c r="C8" s="10" t="s">
        <v>16</v>
      </c>
      <c r="D8" s="11"/>
      <c r="E8" s="10">
        <v>15</v>
      </c>
      <c r="F8" s="10">
        <v>30</v>
      </c>
      <c r="G8" s="10"/>
      <c r="H8" s="10"/>
    </row>
    <row r="9" spans="1:8" ht="12.75">
      <c r="A9" s="34"/>
      <c r="B9" s="34"/>
      <c r="C9" s="10" t="s">
        <v>17</v>
      </c>
      <c r="D9" s="11"/>
      <c r="E9" s="10"/>
      <c r="F9" s="10">
        <v>59</v>
      </c>
      <c r="G9" s="10">
        <v>43</v>
      </c>
      <c r="H9" s="10"/>
    </row>
    <row r="10" spans="1:8" ht="12.75">
      <c r="A10" s="34"/>
      <c r="B10" s="34"/>
      <c r="C10" s="37" t="s">
        <v>18</v>
      </c>
      <c r="D10" s="11" t="s">
        <v>19</v>
      </c>
      <c r="E10" s="10"/>
      <c r="F10" s="10">
        <v>0</v>
      </c>
      <c r="G10" s="10"/>
      <c r="H10" s="10"/>
    </row>
    <row r="11" spans="1:8" ht="12.75">
      <c r="A11" s="34"/>
      <c r="B11" s="34"/>
      <c r="C11" s="38"/>
      <c r="D11" s="11" t="s">
        <v>20</v>
      </c>
      <c r="E11" s="10"/>
      <c r="F11" s="10">
        <v>124</v>
      </c>
      <c r="G11" s="10"/>
      <c r="H11" s="10"/>
    </row>
    <row r="12" spans="1:8" ht="12.75">
      <c r="A12" s="34"/>
      <c r="B12" s="34"/>
      <c r="C12" s="10" t="s">
        <v>21</v>
      </c>
      <c r="D12" s="11"/>
      <c r="E12" s="10"/>
      <c r="F12" s="10"/>
      <c r="G12" s="10"/>
      <c r="H12" s="10"/>
    </row>
    <row r="13" spans="1:8" ht="12.75">
      <c r="A13" s="34"/>
      <c r="B13" s="34"/>
      <c r="C13" s="10" t="s">
        <v>22</v>
      </c>
      <c r="D13" s="11"/>
      <c r="E13" s="10"/>
      <c r="F13" s="10"/>
      <c r="G13" s="10"/>
      <c r="H13" s="10"/>
    </row>
    <row r="14" spans="1:8" ht="12.75">
      <c r="A14" s="34"/>
      <c r="B14" s="34"/>
      <c r="C14" s="10" t="s">
        <v>23</v>
      </c>
      <c r="D14" s="11"/>
      <c r="E14" s="10"/>
      <c r="F14" s="10"/>
      <c r="G14" s="10"/>
      <c r="H14" s="10"/>
    </row>
    <row r="15" spans="1:8" ht="12.75">
      <c r="A15" s="34"/>
      <c r="B15" s="34"/>
      <c r="C15" s="10" t="s">
        <v>24</v>
      </c>
      <c r="D15" s="11"/>
      <c r="E15" s="10">
        <v>3</v>
      </c>
      <c r="F15" s="10">
        <v>38</v>
      </c>
      <c r="G15" s="10">
        <v>15</v>
      </c>
      <c r="H15" s="10"/>
    </row>
    <row r="16" spans="1:8" ht="12.75">
      <c r="A16" s="31" t="s">
        <v>1</v>
      </c>
      <c r="B16" s="35"/>
      <c r="C16" s="35"/>
      <c r="D16" s="36"/>
      <c r="E16" s="12">
        <f>SUM(E5:E15)</f>
        <v>58</v>
      </c>
      <c r="F16" s="12">
        <f>SUM(F5:F15)</f>
        <v>372</v>
      </c>
      <c r="G16" s="12">
        <f>SUM(G5:G15)</f>
        <v>58</v>
      </c>
      <c r="H16" s="10">
        <f>SUM(E16:G16)</f>
        <v>488</v>
      </c>
    </row>
    <row r="17" spans="1:8" ht="12.75">
      <c r="A17" s="34" t="s">
        <v>25</v>
      </c>
      <c r="B17" s="34"/>
      <c r="C17" s="40" t="s">
        <v>26</v>
      </c>
      <c r="D17" s="11" t="s">
        <v>27</v>
      </c>
      <c r="E17" s="10">
        <v>10</v>
      </c>
      <c r="F17" s="10">
        <v>20</v>
      </c>
      <c r="G17" s="10"/>
      <c r="H17" s="10"/>
    </row>
    <row r="18" spans="1:8" ht="12.75">
      <c r="A18" s="34"/>
      <c r="B18" s="34"/>
      <c r="C18" s="41"/>
      <c r="D18" s="11" t="s">
        <v>28</v>
      </c>
      <c r="E18" s="10"/>
      <c r="F18" s="10">
        <v>17.5</v>
      </c>
      <c r="G18" s="10"/>
      <c r="H18" s="10"/>
    </row>
    <row r="19" spans="1:8" ht="12.75">
      <c r="A19" s="34"/>
      <c r="B19" s="34"/>
      <c r="C19" s="41"/>
      <c r="D19" s="11" t="s">
        <v>29</v>
      </c>
      <c r="E19" s="10"/>
      <c r="F19" s="10"/>
      <c r="G19" s="10"/>
      <c r="H19" s="10"/>
    </row>
    <row r="20" spans="1:8" ht="12.75">
      <c r="A20" s="34"/>
      <c r="B20" s="34"/>
      <c r="C20" s="41"/>
      <c r="D20" s="11" t="s">
        <v>30</v>
      </c>
      <c r="E20" s="10"/>
      <c r="F20" s="10"/>
      <c r="G20" s="10"/>
      <c r="H20" s="10"/>
    </row>
    <row r="21" spans="1:8" ht="25.5">
      <c r="A21" s="34"/>
      <c r="B21" s="34"/>
      <c r="C21" s="41"/>
      <c r="D21" s="13" t="s">
        <v>31</v>
      </c>
      <c r="E21" s="10"/>
      <c r="F21" s="10"/>
      <c r="G21" s="10">
        <v>1.43</v>
      </c>
      <c r="H21" s="10"/>
    </row>
    <row r="22" spans="1:8" ht="12.75">
      <c r="A22" s="34"/>
      <c r="B22" s="34"/>
      <c r="C22" s="42"/>
      <c r="D22" s="11" t="s">
        <v>32</v>
      </c>
      <c r="E22" s="10"/>
      <c r="F22" s="10"/>
      <c r="G22" s="10"/>
      <c r="H22" s="10"/>
    </row>
    <row r="23" spans="1:8" ht="12.75">
      <c r="A23" s="34"/>
      <c r="B23" s="34"/>
      <c r="C23" s="39" t="s">
        <v>33</v>
      </c>
      <c r="D23" s="11" t="s">
        <v>34</v>
      </c>
      <c r="E23" s="10"/>
      <c r="F23" s="10"/>
      <c r="G23" s="10"/>
      <c r="H23" s="10"/>
    </row>
    <row r="24" spans="1:8" ht="12.75">
      <c r="A24" s="34"/>
      <c r="B24" s="34"/>
      <c r="C24" s="39"/>
      <c r="D24" s="11" t="s">
        <v>35</v>
      </c>
      <c r="E24" s="10"/>
      <c r="F24" s="10"/>
      <c r="G24" s="10"/>
      <c r="H24" s="10"/>
    </row>
    <row r="25" spans="1:8" ht="12.75">
      <c r="A25" s="34"/>
      <c r="B25" s="34"/>
      <c r="C25" s="14" t="s">
        <v>36</v>
      </c>
      <c r="D25" s="11"/>
      <c r="E25" s="10"/>
      <c r="F25" s="10"/>
      <c r="G25" s="10"/>
      <c r="H25" s="10"/>
    </row>
    <row r="26" spans="1:8" ht="12.75">
      <c r="A26" s="34"/>
      <c r="B26" s="34"/>
      <c r="C26" s="14" t="s">
        <v>37</v>
      </c>
      <c r="D26" s="11"/>
      <c r="E26" s="10"/>
      <c r="F26" s="10"/>
      <c r="G26" s="10"/>
      <c r="H26" s="10"/>
    </row>
    <row r="27" spans="1:8" ht="12.75">
      <c r="A27" s="34"/>
      <c r="B27" s="34"/>
      <c r="C27" s="39" t="s">
        <v>38</v>
      </c>
      <c r="D27" s="11" t="s">
        <v>39</v>
      </c>
      <c r="E27" s="10"/>
      <c r="F27" s="10"/>
      <c r="G27" s="10"/>
      <c r="H27" s="10"/>
    </row>
    <row r="28" spans="1:8" ht="12.75">
      <c r="A28" s="34"/>
      <c r="B28" s="34"/>
      <c r="C28" s="39"/>
      <c r="D28" s="11" t="s">
        <v>40</v>
      </c>
      <c r="E28" s="10">
        <v>1.72</v>
      </c>
      <c r="F28" s="10">
        <v>18</v>
      </c>
      <c r="G28" s="10"/>
      <c r="H28" s="10"/>
    </row>
    <row r="29" spans="1:8" ht="12.75">
      <c r="A29" s="34"/>
      <c r="B29" s="34"/>
      <c r="C29" s="14" t="s">
        <v>41</v>
      </c>
      <c r="D29" s="11"/>
      <c r="E29" s="10"/>
      <c r="F29" s="10"/>
      <c r="G29" s="10"/>
      <c r="H29" s="10"/>
    </row>
    <row r="30" spans="1:8" ht="12.75">
      <c r="A30" s="34"/>
      <c r="B30" s="34"/>
      <c r="C30" s="14" t="s">
        <v>42</v>
      </c>
      <c r="D30" s="11"/>
      <c r="E30" s="10">
        <v>1.07</v>
      </c>
      <c r="F30" s="10">
        <v>7.5</v>
      </c>
      <c r="G30" s="10"/>
      <c r="H30" s="10"/>
    </row>
    <row r="31" spans="1:8" ht="12.75">
      <c r="A31" s="31" t="s">
        <v>43</v>
      </c>
      <c r="B31" s="32"/>
      <c r="C31" s="32"/>
      <c r="D31" s="33"/>
      <c r="E31" s="12">
        <f>SUM(E17:E30)</f>
        <v>12.790000000000001</v>
      </c>
      <c r="F31" s="12">
        <f>SUM(F17:F30)</f>
        <v>63</v>
      </c>
      <c r="G31" s="12">
        <f>SUM(G17:G30)</f>
        <v>1.43</v>
      </c>
      <c r="H31" s="10">
        <f>SUM(E31:G31)</f>
        <v>77.22000000000001</v>
      </c>
    </row>
    <row r="32" spans="1:8" ht="12.75">
      <c r="A32" s="43" t="s">
        <v>44</v>
      </c>
      <c r="B32" s="43"/>
      <c r="C32" s="43"/>
      <c r="D32" s="44"/>
      <c r="E32" s="12">
        <v>2</v>
      </c>
      <c r="F32" s="12">
        <v>5</v>
      </c>
      <c r="G32" s="12">
        <v>7</v>
      </c>
      <c r="H32" s="10">
        <f>SUM(E32:G32)</f>
        <v>14</v>
      </c>
    </row>
    <row r="33" spans="1:8" ht="12.75">
      <c r="A33" s="45" t="s">
        <v>45</v>
      </c>
      <c r="B33" s="45"/>
      <c r="C33" s="45"/>
      <c r="D33" s="46"/>
      <c r="E33" s="10"/>
      <c r="F33" s="10"/>
      <c r="G33" s="10"/>
      <c r="H33" s="10"/>
    </row>
    <row r="34" spans="1:8" ht="12.75">
      <c r="A34" s="45" t="s">
        <v>46</v>
      </c>
      <c r="B34" s="45"/>
      <c r="C34" s="45"/>
      <c r="D34" s="46"/>
      <c r="E34" s="10">
        <v>0</v>
      </c>
      <c r="F34" s="10">
        <v>0</v>
      </c>
      <c r="G34" s="10"/>
      <c r="H34" s="10"/>
    </row>
    <row r="35" spans="1:8" ht="12.75">
      <c r="A35" s="47" t="s">
        <v>47</v>
      </c>
      <c r="B35" s="47"/>
      <c r="C35" s="47"/>
      <c r="D35" s="47"/>
      <c r="E35" s="12">
        <f>E16+E31+E32+E33+E34</f>
        <v>72.79</v>
      </c>
      <c r="F35" s="12">
        <f>F16+F31+F32+F33+F34</f>
        <v>440</v>
      </c>
      <c r="G35" s="12">
        <f>G16+G31+G32+G33+G34</f>
        <v>66.43</v>
      </c>
      <c r="H35" s="10">
        <f>SUM(E35:G35)</f>
        <v>579.22</v>
      </c>
    </row>
    <row r="36" s="15" customFormat="1" ht="12.75"/>
    <row r="37" s="15" customFormat="1" ht="12.75">
      <c r="C37" s="15" t="s">
        <v>48</v>
      </c>
    </row>
    <row r="38" s="15" customFormat="1" ht="12.75">
      <c r="C38" s="16">
        <v>41388</v>
      </c>
    </row>
    <row r="39" spans="5:7" s="15" customFormat="1" ht="12.75">
      <c r="E39" s="15">
        <v>58</v>
      </c>
      <c r="F39" s="15">
        <v>372</v>
      </c>
      <c r="G39" s="15">
        <v>58</v>
      </c>
    </row>
    <row r="40" spans="5:7" s="15" customFormat="1" ht="12.75">
      <c r="E40" s="15">
        <v>12.79</v>
      </c>
      <c r="F40" s="15">
        <v>63</v>
      </c>
      <c r="G40" s="15">
        <v>1.43</v>
      </c>
    </row>
    <row r="41" spans="5:7" s="15" customFormat="1" ht="12.75">
      <c r="E41" s="15">
        <v>2</v>
      </c>
      <c r="F41" s="15">
        <v>5</v>
      </c>
      <c r="G41" s="15">
        <v>7</v>
      </c>
    </row>
    <row r="42" spans="5:7" s="15" customFormat="1" ht="12.75">
      <c r="E42" s="15">
        <f>SUM(E39:E41)</f>
        <v>72.78999999999999</v>
      </c>
      <c r="F42" s="15">
        <f>SUM(F39:F41)</f>
        <v>440</v>
      </c>
      <c r="G42" s="15">
        <f>SUM(G39:G41)</f>
        <v>66.43</v>
      </c>
    </row>
    <row r="43" s="15" customFormat="1" ht="12.75"/>
    <row r="44" s="15" customFormat="1" ht="12.75"/>
    <row r="45" s="15" customFormat="1" ht="12.75"/>
    <row r="46" s="15" customFormat="1" ht="12.75"/>
    <row r="47" s="15" customFormat="1" ht="12.75"/>
    <row r="48" s="15" customFormat="1" ht="12.75"/>
    <row r="49" s="15" customFormat="1" ht="12.75"/>
    <row r="50" s="15" customFormat="1" ht="12.75"/>
    <row r="51" s="15" customFormat="1" ht="12.75"/>
    <row r="52" s="15" customFormat="1" ht="12.75"/>
    <row r="53" s="15" customFormat="1" ht="12.75"/>
    <row r="54" s="15" customFormat="1" ht="12.75"/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</sheetData>
  <mergeCells count="13">
    <mergeCell ref="A32:D32"/>
    <mergeCell ref="A33:D33"/>
    <mergeCell ref="A34:D34"/>
    <mergeCell ref="A35:D35"/>
    <mergeCell ref="A31:D31"/>
    <mergeCell ref="A17:B30"/>
    <mergeCell ref="A16:D16"/>
    <mergeCell ref="A4:D4"/>
    <mergeCell ref="A5:B15"/>
    <mergeCell ref="C10:C11"/>
    <mergeCell ref="C23:C24"/>
    <mergeCell ref="C27:C28"/>
    <mergeCell ref="C17:C22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SheetLayoutView="100" workbookViewId="0" topLeftCell="A1">
      <selection activeCell="I14" sqref="I14"/>
    </sheetView>
  </sheetViews>
  <sheetFormatPr defaultColWidth="9.140625" defaultRowHeight="12.75"/>
  <cols>
    <col min="1" max="1" width="4.8515625" style="1" customWidth="1"/>
    <col min="2" max="2" width="36.421875" style="1" customWidth="1"/>
    <col min="3" max="3" width="9.7109375" style="1" customWidth="1"/>
    <col min="4" max="4" width="11.8515625" style="1" customWidth="1"/>
    <col min="5" max="5" width="12.57421875" style="1" customWidth="1"/>
    <col min="6" max="6" width="9.00390625" style="1" customWidth="1"/>
    <col min="7" max="7" width="10.28125" style="1" customWidth="1"/>
    <col min="8" max="8" width="10.140625" style="1" customWidth="1"/>
    <col min="9" max="9" width="9.28125" style="1" customWidth="1"/>
    <col min="10" max="10" width="8.8515625" style="1" customWidth="1"/>
    <col min="11" max="12" width="12.8515625" style="1" customWidth="1"/>
    <col min="13" max="16384" width="9.140625" style="1" customWidth="1"/>
  </cols>
  <sheetData>
    <row r="1" spans="4:10" ht="12.75">
      <c r="D1" s="27"/>
      <c r="E1" s="27"/>
      <c r="F1" s="27"/>
      <c r="G1" s="27"/>
      <c r="H1" s="27"/>
      <c r="I1" s="27"/>
      <c r="J1" s="27"/>
    </row>
    <row r="2" spans="1:12" ht="12.75" customHeight="1">
      <c r="A2" s="49" t="s">
        <v>61</v>
      </c>
      <c r="B2" s="50"/>
      <c r="C2" s="62" t="s">
        <v>62</v>
      </c>
      <c r="D2" s="63"/>
      <c r="E2" s="63"/>
      <c r="F2" s="63"/>
      <c r="G2" s="63"/>
      <c r="H2" s="63"/>
      <c r="I2" s="63"/>
      <c r="J2" s="63"/>
      <c r="K2" s="63"/>
      <c r="L2" s="64"/>
    </row>
    <row r="3" spans="1:12" ht="12.75" customHeight="1">
      <c r="A3" s="51"/>
      <c r="B3" s="52"/>
      <c r="C3" s="60" t="s">
        <v>52</v>
      </c>
      <c r="D3" s="56" t="s">
        <v>60</v>
      </c>
      <c r="E3" s="60" t="s">
        <v>50</v>
      </c>
      <c r="F3" s="55" t="s">
        <v>0</v>
      </c>
      <c r="G3" s="55" t="s">
        <v>4</v>
      </c>
      <c r="H3" s="55" t="s">
        <v>5</v>
      </c>
      <c r="I3" s="55" t="s">
        <v>6</v>
      </c>
      <c r="J3" s="56" t="s">
        <v>51</v>
      </c>
      <c r="K3" s="56" t="s">
        <v>56</v>
      </c>
      <c r="L3" s="55" t="s">
        <v>59</v>
      </c>
    </row>
    <row r="4" spans="1:12" s="2" customFormat="1" ht="26.25" customHeight="1">
      <c r="A4" s="53"/>
      <c r="B4" s="54"/>
      <c r="C4" s="61"/>
      <c r="D4" s="57"/>
      <c r="E4" s="61"/>
      <c r="F4" s="55"/>
      <c r="G4" s="55"/>
      <c r="H4" s="55"/>
      <c r="I4" s="55"/>
      <c r="J4" s="57"/>
      <c r="K4" s="57"/>
      <c r="L4" s="55"/>
    </row>
    <row r="5" spans="1:13" s="4" customFormat="1" ht="12.75">
      <c r="A5" s="48" t="s">
        <v>57</v>
      </c>
      <c r="B5" s="48"/>
      <c r="C5" s="30">
        <v>765</v>
      </c>
      <c r="D5" s="18">
        <v>652</v>
      </c>
      <c r="E5" s="17">
        <v>440</v>
      </c>
      <c r="F5" s="5">
        <v>1190</v>
      </c>
      <c r="G5" s="5">
        <v>952</v>
      </c>
      <c r="H5" s="5">
        <v>223</v>
      </c>
      <c r="I5" s="26">
        <v>435</v>
      </c>
      <c r="J5" s="5">
        <v>202</v>
      </c>
      <c r="K5" s="5">
        <v>1374</v>
      </c>
      <c r="L5" s="5">
        <v>958</v>
      </c>
      <c r="M5" s="28"/>
    </row>
    <row r="6" spans="1:13" s="3" customFormat="1" ht="12.75">
      <c r="A6" s="48" t="s">
        <v>2</v>
      </c>
      <c r="B6" s="48"/>
      <c r="C6" s="30">
        <v>31.53</v>
      </c>
      <c r="D6" s="18">
        <v>56.79</v>
      </c>
      <c r="E6" s="17">
        <v>20.07</v>
      </c>
      <c r="F6" s="6">
        <v>37.16</v>
      </c>
      <c r="G6" s="6">
        <v>36.45</v>
      </c>
      <c r="H6" s="6">
        <v>24.87</v>
      </c>
      <c r="I6" s="6">
        <v>20.79</v>
      </c>
      <c r="J6" s="6">
        <v>19.65</v>
      </c>
      <c r="K6" s="17">
        <v>59.71</v>
      </c>
      <c r="L6" s="17">
        <v>63.22</v>
      </c>
      <c r="M6" s="29"/>
    </row>
    <row r="7" spans="1:13" s="3" customFormat="1" ht="12.75">
      <c r="A7" s="48" t="s">
        <v>3</v>
      </c>
      <c r="B7" s="48"/>
      <c r="C7" s="30">
        <v>50</v>
      </c>
      <c r="D7" s="18">
        <v>60</v>
      </c>
      <c r="E7" s="17">
        <v>10</v>
      </c>
      <c r="F7" s="6">
        <v>107</v>
      </c>
      <c r="G7" s="6">
        <v>97</v>
      </c>
      <c r="H7" s="6">
        <v>60</v>
      </c>
      <c r="I7" s="6">
        <v>57</v>
      </c>
      <c r="J7" s="6">
        <v>12</v>
      </c>
      <c r="K7" s="8">
        <v>119</v>
      </c>
      <c r="L7" s="8">
        <v>74</v>
      </c>
      <c r="M7" s="29"/>
    </row>
    <row r="8" spans="1:13" s="3" customFormat="1" ht="12.75">
      <c r="A8" s="58" t="s">
        <v>1</v>
      </c>
      <c r="B8" s="59"/>
      <c r="C8" s="19">
        <f aca="true" t="shared" si="0" ref="C8:L8">SUM(C5:C7)</f>
        <v>846.53</v>
      </c>
      <c r="D8" s="18">
        <f t="shared" si="0"/>
        <v>768.79</v>
      </c>
      <c r="E8" s="17">
        <f t="shared" si="0"/>
        <v>470.07</v>
      </c>
      <c r="F8" s="6">
        <f t="shared" si="0"/>
        <v>1334.16</v>
      </c>
      <c r="G8" s="6">
        <f t="shared" si="0"/>
        <v>1085.45</v>
      </c>
      <c r="H8" s="6">
        <f t="shared" si="0"/>
        <v>307.87</v>
      </c>
      <c r="I8" s="6">
        <f t="shared" si="0"/>
        <v>512.79</v>
      </c>
      <c r="J8" s="6">
        <f t="shared" si="0"/>
        <v>233.65</v>
      </c>
      <c r="K8" s="6">
        <f t="shared" si="0"/>
        <v>1552.71</v>
      </c>
      <c r="L8" s="6">
        <f t="shared" si="0"/>
        <v>1095.22</v>
      </c>
      <c r="M8" s="29"/>
    </row>
    <row r="9" spans="1:13" s="3" customFormat="1" ht="12.75">
      <c r="A9" s="58" t="s">
        <v>58</v>
      </c>
      <c r="B9" s="59"/>
      <c r="C9" s="19">
        <v>60</v>
      </c>
      <c r="D9" s="18">
        <v>30</v>
      </c>
      <c r="E9" s="17">
        <v>30</v>
      </c>
      <c r="F9" s="6">
        <v>60</v>
      </c>
      <c r="G9" s="6">
        <v>30</v>
      </c>
      <c r="H9" s="6">
        <v>60</v>
      </c>
      <c r="I9" s="6">
        <v>30</v>
      </c>
      <c r="J9" s="6">
        <v>60</v>
      </c>
      <c r="K9" s="6">
        <v>60</v>
      </c>
      <c r="L9" s="6">
        <v>30</v>
      </c>
      <c r="M9" s="29"/>
    </row>
    <row r="10" spans="1:13" s="3" customFormat="1" ht="12.75">
      <c r="A10" s="21"/>
      <c r="B10" s="21"/>
      <c r="C10" s="22"/>
      <c r="D10" s="23"/>
      <c r="E10" s="24"/>
      <c r="F10" s="7"/>
      <c r="G10" s="7"/>
      <c r="H10" s="7"/>
      <c r="I10" s="7"/>
      <c r="J10" s="7"/>
      <c r="K10" s="25"/>
      <c r="L10" s="25"/>
      <c r="M10" s="29"/>
    </row>
    <row r="11" spans="4:10" ht="12.75">
      <c r="D11" s="27"/>
      <c r="E11" s="27"/>
      <c r="F11" s="27"/>
      <c r="G11" s="27"/>
      <c r="H11" s="27"/>
      <c r="I11" s="27"/>
      <c r="J11" s="27"/>
    </row>
  </sheetData>
  <mergeCells count="17">
    <mergeCell ref="A9:B9"/>
    <mergeCell ref="A5:B5"/>
    <mergeCell ref="A6:B6"/>
    <mergeCell ref="A7:B7"/>
    <mergeCell ref="A8:B8"/>
    <mergeCell ref="C3:C4"/>
    <mergeCell ref="D3:D4"/>
    <mergeCell ref="E3:E4"/>
    <mergeCell ref="F3:F4"/>
    <mergeCell ref="G3:G4"/>
    <mergeCell ref="H3:H4"/>
    <mergeCell ref="I3:I4"/>
    <mergeCell ref="J3:J4"/>
    <mergeCell ref="C2:L2"/>
    <mergeCell ref="K3:K4"/>
    <mergeCell ref="L3:L4"/>
    <mergeCell ref="A2:B4"/>
  </mergeCells>
  <printOptions horizontalCentered="1"/>
  <pageMargins left="0.35433070866141736" right="0" top="0.5905511811023623" bottom="0.5905511811023623" header="0.5118110236220472" footer="0.31496062992125984"/>
  <pageSetup fitToHeight="2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C.A.S. Calarasi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capacitate imagistica  2012</dc:title>
  <dc:subject/>
  <dc:creator>G Popa</dc:creator>
  <cp:keywords/>
  <dc:description>extrajudeteni 2012</dc:description>
  <cp:lastModifiedBy>user1</cp:lastModifiedBy>
  <cp:lastPrinted>2015-04-18T13:33:05Z</cp:lastPrinted>
  <dcterms:created xsi:type="dcterms:W3CDTF">2011-06-29T09:29:58Z</dcterms:created>
  <dcterms:modified xsi:type="dcterms:W3CDTF">2015-04-18T13:53:43Z</dcterms:modified>
  <cp:category/>
  <cp:version/>
  <cp:contentType/>
  <cp:contentStatus/>
</cp:coreProperties>
</file>